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URIDICO\TASSI DI ASSENZA\"/>
    </mc:Choice>
  </mc:AlternateContent>
  <xr:revisionPtr revIDLastSave="0" documentId="13_ncr:1_{38607F3A-F4EA-41E1-BC3B-22DD8E34DD21}" xr6:coauthVersionLast="47" xr6:coauthVersionMax="47" xr10:uidLastSave="{00000000-0000-0000-0000-000000000000}"/>
  <bookViews>
    <workbookView xWindow="28680" yWindow="-120" windowWidth="29040" windowHeight="15840" xr2:uid="{B08565AE-55E2-4B1F-B761-EA7252F57481}"/>
  </bookViews>
  <sheets>
    <sheet name="ASSENZE" sheetId="4" r:id="rId1"/>
  </sheets>
  <calcPr calcId="191029"/>
</workbook>
</file>

<file path=xl/calcChain.xml><?xml version="1.0" encoding="utf-8"?>
<calcChain xmlns="http://schemas.openxmlformats.org/spreadsheetml/2006/main">
  <c r="E61" i="4" l="1"/>
  <c r="J61" i="4" s="1"/>
  <c r="E52" i="4"/>
  <c r="J52" i="4" s="1"/>
  <c r="E25" i="4"/>
  <c r="J25" i="4" s="1"/>
  <c r="E43" i="4"/>
  <c r="J43" i="4" s="1"/>
  <c r="E34" i="4"/>
  <c r="J34" i="4" s="1"/>
  <c r="H65" i="4"/>
  <c r="D65" i="4"/>
  <c r="E65" i="4" l="1"/>
  <c r="J65" i="4" s="1"/>
</calcChain>
</file>

<file path=xl/sharedStrings.xml><?xml version="1.0" encoding="utf-8"?>
<sst xmlns="http://schemas.openxmlformats.org/spreadsheetml/2006/main" count="61" uniqueCount="29">
  <si>
    <t>LEGGE N. 69 DEL 18.06.2009</t>
  </si>
  <si>
    <t>CIRCOLARE FUNZIONE PUBBLICA N. 03 DEL 17.07.2009</t>
  </si>
  <si>
    <t xml:space="preserve">COMUNICAZIONE DEI DATI DI ASSENZA DEL PERSONALE DIPENDENTE </t>
  </si>
  <si>
    <t xml:space="preserve">CONTRATTO REGIONI ENTI LOCALI </t>
  </si>
  <si>
    <t>N. ADDETTI</t>
  </si>
  <si>
    <t xml:space="preserve">PERCENTUALE DI </t>
  </si>
  <si>
    <t>ASSENZA</t>
  </si>
  <si>
    <t>DIPENDENTI</t>
  </si>
  <si>
    <t>GIORNATE DI PRESENZA PREVISTE</t>
  </si>
  <si>
    <t>TOTALI</t>
  </si>
  <si>
    <t>ASSENZE</t>
  </si>
  <si>
    <t>C.F. P.I. 06096360489</t>
  </si>
  <si>
    <t>TOTALE</t>
  </si>
  <si>
    <t>AREA SOCIALE</t>
  </si>
  <si>
    <t>GIORNATE DI ASSENZA</t>
  </si>
  <si>
    <t>CORPO DI POLIZIA LOCALE</t>
  </si>
  <si>
    <t>UNIONE DI COMUNI VALDARNO E VALDISIEVE</t>
  </si>
  <si>
    <t xml:space="preserve">MATERNITA' OBBLIGATORI,  CONGEDI PARENTALI  OBBLIGATORI  E FACOLTATIVI, MALATTIE FIGLIO,  MALATTIE, PERMESSI  LEGGE 104/92,  SCIOPERI ETC.   INDICANDO </t>
  </si>
  <si>
    <t>INDISTINTAMENTE ASSENZE RETRIBUITE E NON RETRIBUITE.</t>
  </si>
  <si>
    <t>NOTE:  NEL COMPUTO DELLE ASSENZE SONO COMPRESI  I GIORNI DI MANCATA PRESENZA VERIFICATESI PER:  FERIE,  PERMESSI RETRIBUITI , ASPETTATIVE, CONGEDI</t>
  </si>
  <si>
    <t xml:space="preserve">VIA XXV APRILE 10 </t>
  </si>
  <si>
    <t>50068 RUFINA FIRENZE</t>
  </si>
  <si>
    <t>NEL TRIMESTRE DI RIFERIMENTO</t>
  </si>
  <si>
    <t xml:space="preserve"> AREA AFFARI GENERALI (Segreteria, SUAP, SIT, CUA, ICT, Personale, Finanziario, Politiche Abitative)</t>
  </si>
  <si>
    <t>AREA TECNICA (Attività forestali e gestione ambientale, Attività territoriali e Protezione Civile)</t>
  </si>
  <si>
    <t>AREA FUNZIONI FONDAMENTALI LONDA E SAN GODENZO (Servizi amministrativi, finanziari, tecnici e TPL)</t>
  </si>
  <si>
    <t>OTTOBRE - DICEMBRE</t>
  </si>
  <si>
    <t>4° trimestre</t>
  </si>
  <si>
    <t>SI SPECIFICA CHE I DATI SU INDICATI  SI RIFERISCONO A N.  67      UNITA' DI PERSONALE A TEMPO INDETERMINATO E N.    2    A TEMPO DETERMINATO.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</si>
</sst>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Rounded MT Bold"/>
      <family val="2"/>
    </font>
    <font>
      <sz val="14"/>
      <name val="Arial Rounded MT Bold"/>
      <family val="2"/>
    </font>
    <font>
      <b/>
      <i/>
      <sz val="14"/>
      <name val="Arial Rounded MT Bold"/>
      <family val="2"/>
    </font>
    <font>
      <b/>
      <sz val="10"/>
      <name val="Arial Rounded MT Bold"/>
      <family val="2"/>
    </font>
    <font>
      <b/>
      <u/>
      <sz val="14"/>
      <name val="Arial Rounded MT Bold"/>
      <family val="2"/>
    </font>
    <font>
      <i/>
      <sz val="22"/>
      <name val="Arial Rounded MT Bold"/>
      <family val="2"/>
    </font>
    <font>
      <sz val="22"/>
      <name val="Arial Rounded MT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9" xfId="0" applyBorder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7" fillId="0" borderId="7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vertical="center" wrapText="1"/>
    </xf>
    <xf numFmtId="2" fontId="8" fillId="0" borderId="13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92A4-BDC8-4530-A79B-2CB804A90C05}">
  <dimension ref="A2:X85"/>
  <sheetViews>
    <sheetView tabSelected="1" workbookViewId="0">
      <selection activeCell="P66" sqref="P66"/>
    </sheetView>
  </sheetViews>
  <sheetFormatPr defaultRowHeight="12.75" x14ac:dyDescent="0.2"/>
  <cols>
    <col min="1" max="2" width="9.140625" style="1"/>
    <col min="3" max="3" width="10.7109375" style="1" customWidth="1"/>
    <col min="4" max="4" width="31.7109375" style="1" customWidth="1"/>
    <col min="5" max="5" width="14.85546875" style="1" customWidth="1"/>
    <col min="6" max="6" width="9.140625" style="1"/>
    <col min="7" max="7" width="26.28515625" style="1" customWidth="1"/>
    <col min="8" max="8" width="16.85546875" style="1" customWidth="1"/>
    <col min="9" max="9" width="11.28515625" style="1" bestFit="1" customWidth="1"/>
    <col min="10" max="10" width="12.7109375" style="1" bestFit="1" customWidth="1"/>
    <col min="11" max="11" width="22.7109375" style="1" customWidth="1"/>
    <col min="12" max="16384" width="9.140625" style="1"/>
  </cols>
  <sheetData>
    <row r="2" spans="3:15" x14ac:dyDescent="0.2">
      <c r="I2" s="22"/>
      <c r="J2" s="22"/>
      <c r="K2" s="22"/>
    </row>
    <row r="3" spans="3:15" x14ac:dyDescent="0.2">
      <c r="I3" s="22"/>
      <c r="J3" s="22"/>
      <c r="K3" s="22"/>
    </row>
    <row r="4" spans="3:15" ht="18" x14ac:dyDescent="0.2">
      <c r="H4" s="23" t="s">
        <v>16</v>
      </c>
      <c r="I4" s="23"/>
      <c r="J4" s="23"/>
      <c r="K4" s="2"/>
      <c r="L4" s="2"/>
      <c r="M4" s="3"/>
    </row>
    <row r="5" spans="3:15" ht="18" x14ac:dyDescent="0.2">
      <c r="H5" s="23" t="s">
        <v>20</v>
      </c>
      <c r="I5" s="23"/>
      <c r="J5" s="23"/>
      <c r="K5" s="2"/>
      <c r="L5" s="2"/>
      <c r="M5" s="3"/>
      <c r="N5" s="3"/>
      <c r="O5" s="3"/>
    </row>
    <row r="6" spans="3:15" ht="18" x14ac:dyDescent="0.2">
      <c r="H6" s="23" t="s">
        <v>21</v>
      </c>
      <c r="I6" s="23"/>
      <c r="J6" s="23"/>
      <c r="K6" s="2"/>
      <c r="L6" s="2"/>
      <c r="M6" s="3"/>
      <c r="N6" s="3"/>
      <c r="O6" s="3"/>
    </row>
    <row r="7" spans="3:15" ht="18" x14ac:dyDescent="0.2">
      <c r="H7" s="23" t="s">
        <v>11</v>
      </c>
      <c r="I7" s="2"/>
      <c r="J7" s="2"/>
      <c r="K7" s="2"/>
      <c r="L7" s="2"/>
      <c r="M7" s="3"/>
      <c r="N7" s="3"/>
      <c r="O7" s="3"/>
    </row>
    <row r="8" spans="3:15" ht="27.75" x14ac:dyDescent="0.2">
      <c r="C8" s="4" t="s">
        <v>10</v>
      </c>
      <c r="D8" s="4"/>
    </row>
    <row r="9" spans="3:15" ht="27.75" x14ac:dyDescent="0.2">
      <c r="C9" s="4"/>
      <c r="D9" s="4"/>
      <c r="H9" s="24" t="s">
        <v>0</v>
      </c>
      <c r="I9" s="24"/>
      <c r="J9" s="24"/>
      <c r="K9" s="24"/>
    </row>
    <row r="10" spans="3:15" ht="27.75" x14ac:dyDescent="0.2">
      <c r="C10" s="4"/>
      <c r="D10" s="4"/>
      <c r="H10" s="24" t="s">
        <v>1</v>
      </c>
      <c r="I10" s="24"/>
      <c r="J10" s="24"/>
      <c r="K10" s="24"/>
    </row>
    <row r="13" spans="3:15" x14ac:dyDescent="0.2">
      <c r="H13" s="24" t="s">
        <v>2</v>
      </c>
      <c r="I13" s="24"/>
      <c r="J13" s="24"/>
      <c r="K13" s="24"/>
      <c r="L13" s="5"/>
    </row>
    <row r="14" spans="3:15" x14ac:dyDescent="0.2">
      <c r="H14" s="24" t="s">
        <v>3</v>
      </c>
      <c r="I14" s="24"/>
      <c r="J14" s="24"/>
      <c r="K14" s="24"/>
      <c r="L14" s="5"/>
    </row>
    <row r="16" spans="3:15" x14ac:dyDescent="0.2">
      <c r="H16" s="56" t="s">
        <v>27</v>
      </c>
      <c r="I16" s="28" t="s">
        <v>26</v>
      </c>
      <c r="J16" s="29"/>
      <c r="K16" s="29"/>
      <c r="L16" s="29">
        <v>2024</v>
      </c>
      <c r="M16" s="29"/>
    </row>
    <row r="17" spans="2:24" x14ac:dyDescent="0.2">
      <c r="H17" s="56"/>
      <c r="I17" s="29"/>
      <c r="J17" s="29"/>
      <c r="K17" s="29"/>
      <c r="L17" s="29"/>
      <c r="M17" s="29"/>
    </row>
    <row r="20" spans="2:24" ht="18" x14ac:dyDescent="0.2">
      <c r="B20" s="55" t="s">
        <v>23</v>
      </c>
      <c r="C20" s="55"/>
      <c r="D20" s="55"/>
      <c r="E20" s="55"/>
      <c r="F20" s="55"/>
      <c r="G20" s="55"/>
      <c r="H20" s="55"/>
      <c r="I20" s="55"/>
      <c r="J20" s="55"/>
      <c r="K20" s="55"/>
    </row>
    <row r="21" spans="2:24" ht="13.5" thickBot="1" x14ac:dyDescent="0.25"/>
    <row r="22" spans="2:24" s="6" customFormat="1" ht="12.75" customHeight="1" x14ac:dyDescent="0.2">
      <c r="B22" s="38" t="s">
        <v>7</v>
      </c>
      <c r="C22" s="39"/>
      <c r="D22" s="36" t="s">
        <v>4</v>
      </c>
      <c r="E22" s="38" t="s">
        <v>8</v>
      </c>
      <c r="F22" s="39"/>
      <c r="G22" s="40"/>
      <c r="H22" s="48" t="s">
        <v>14</v>
      </c>
      <c r="I22" s="49"/>
      <c r="J22" s="48" t="s">
        <v>5</v>
      </c>
      <c r="K22" s="49"/>
    </row>
    <row r="23" spans="2:24" s="6" customFormat="1" ht="33" customHeight="1" thickBot="1" x14ac:dyDescent="0.25">
      <c r="B23" s="46"/>
      <c r="C23" s="47"/>
      <c r="D23" s="37"/>
      <c r="E23" s="32" t="s">
        <v>22</v>
      </c>
      <c r="F23" s="33"/>
      <c r="G23" s="34"/>
      <c r="H23" s="32"/>
      <c r="I23" s="34"/>
      <c r="J23" s="32" t="s">
        <v>6</v>
      </c>
      <c r="K23" s="34"/>
    </row>
    <row r="24" spans="2:24" ht="13.5" thickBot="1" x14ac:dyDescent="0.25">
      <c r="B24" s="7"/>
      <c r="C24" s="8"/>
      <c r="D24" s="9"/>
      <c r="E24" s="9"/>
      <c r="F24" s="8"/>
      <c r="G24" s="8"/>
      <c r="H24" s="9"/>
      <c r="I24" s="8"/>
      <c r="J24" s="9"/>
      <c r="K24" s="25"/>
    </row>
    <row r="25" spans="2:24" ht="27" thickBot="1" x14ac:dyDescent="0.25">
      <c r="B25" s="52" t="s">
        <v>9</v>
      </c>
      <c r="C25" s="53"/>
      <c r="D25" s="10">
        <v>27</v>
      </c>
      <c r="E25" s="44">
        <f>27*63</f>
        <v>1701</v>
      </c>
      <c r="F25" s="54"/>
      <c r="G25" s="45"/>
      <c r="H25" s="44">
        <v>305</v>
      </c>
      <c r="I25" s="45"/>
      <c r="J25" s="50">
        <f>H25/E25*100</f>
        <v>17.930629041740154</v>
      </c>
      <c r="K25" s="51"/>
    </row>
    <row r="26" spans="2:24" x14ac:dyDescent="0.2">
      <c r="H26" s="60"/>
      <c r="I26" s="61"/>
      <c r="J26" s="60"/>
      <c r="K26" s="61"/>
    </row>
    <row r="27" spans="2:24" x14ac:dyDescent="0.2">
      <c r="H27" s="9"/>
      <c r="I27" s="8"/>
      <c r="J27" s="9"/>
      <c r="K27" s="8"/>
      <c r="O27" s="11"/>
      <c r="P27" s="11"/>
      <c r="Q27" s="11"/>
      <c r="R27" s="12"/>
      <c r="S27" s="12"/>
      <c r="T27" s="12"/>
      <c r="U27" s="6"/>
      <c r="V27" s="6"/>
      <c r="W27" s="6"/>
      <c r="X27" s="6"/>
    </row>
    <row r="28" spans="2:24" x14ac:dyDescent="0.2">
      <c r="D28" s="9"/>
      <c r="E28" s="8"/>
      <c r="F28" s="9"/>
      <c r="G28" s="9"/>
      <c r="H28" s="8"/>
      <c r="I28" s="8"/>
      <c r="J28" s="9"/>
      <c r="K28" s="8"/>
      <c r="L28" s="9"/>
      <c r="M28" s="8"/>
    </row>
    <row r="29" spans="2:24" ht="18" x14ac:dyDescent="0.2">
      <c r="B29" s="55" t="s">
        <v>13</v>
      </c>
      <c r="C29" s="55"/>
      <c r="D29" s="55"/>
      <c r="E29" s="55"/>
      <c r="F29" s="55"/>
      <c r="G29" s="55"/>
      <c r="H29" s="55"/>
      <c r="I29" s="55"/>
      <c r="J29" s="55"/>
      <c r="K29" s="55"/>
    </row>
    <row r="30" spans="2:24" ht="13.5" thickBot="1" x14ac:dyDescent="0.25"/>
    <row r="31" spans="2:24" ht="12.75" customHeight="1" x14ac:dyDescent="0.2">
      <c r="B31" s="38" t="s">
        <v>7</v>
      </c>
      <c r="C31" s="39"/>
      <c r="D31" s="36" t="s">
        <v>4</v>
      </c>
      <c r="E31" s="38" t="s">
        <v>8</v>
      </c>
      <c r="F31" s="39"/>
      <c r="G31" s="40"/>
      <c r="H31" s="48" t="s">
        <v>14</v>
      </c>
      <c r="I31" s="49"/>
      <c r="J31" s="48" t="s">
        <v>5</v>
      </c>
      <c r="K31" s="49"/>
    </row>
    <row r="32" spans="2:24" ht="13.5" customHeight="1" thickBot="1" x14ac:dyDescent="0.25">
      <c r="B32" s="46"/>
      <c r="C32" s="47"/>
      <c r="D32" s="37"/>
      <c r="E32" s="32" t="s">
        <v>22</v>
      </c>
      <c r="F32" s="33"/>
      <c r="G32" s="34"/>
      <c r="H32" s="32"/>
      <c r="I32" s="34"/>
      <c r="J32" s="32" t="s">
        <v>6</v>
      </c>
      <c r="K32" s="34"/>
    </row>
    <row r="33" spans="2:12" ht="13.5" thickBot="1" x14ac:dyDescent="0.25">
      <c r="B33" s="7"/>
      <c r="C33" s="8"/>
      <c r="D33" s="9"/>
      <c r="E33" s="9"/>
      <c r="F33" s="8"/>
      <c r="G33" s="8"/>
      <c r="H33" s="9"/>
      <c r="I33" s="8"/>
      <c r="J33" s="9"/>
      <c r="K33" s="25"/>
    </row>
    <row r="34" spans="2:12" ht="27" thickBot="1" x14ac:dyDescent="0.25">
      <c r="B34" s="52" t="s">
        <v>9</v>
      </c>
      <c r="C34" s="53"/>
      <c r="D34" s="10">
        <v>3</v>
      </c>
      <c r="E34" s="44">
        <f>3*63</f>
        <v>189</v>
      </c>
      <c r="F34" s="54"/>
      <c r="G34" s="45"/>
      <c r="H34" s="44">
        <v>34</v>
      </c>
      <c r="I34" s="45"/>
      <c r="J34" s="50">
        <f>H34/E34*100</f>
        <v>17.989417989417987</v>
      </c>
      <c r="K34" s="51"/>
    </row>
    <row r="35" spans="2:12" ht="12.75" customHeight="1" x14ac:dyDescent="0.2">
      <c r="B35" s="13"/>
      <c r="C35" s="14"/>
      <c r="D35" s="15"/>
      <c r="E35" s="15"/>
      <c r="F35" s="20"/>
      <c r="G35" s="20"/>
      <c r="H35" s="26"/>
      <c r="I35" s="27"/>
      <c r="J35" s="26"/>
      <c r="K35" s="27"/>
    </row>
    <row r="36" spans="2:12" ht="12.75" customHeight="1" x14ac:dyDescent="0.2">
      <c r="B36" s="13"/>
      <c r="C36" s="14"/>
      <c r="D36" s="15"/>
      <c r="E36" s="15"/>
      <c r="F36" s="20"/>
      <c r="G36" s="20"/>
      <c r="H36" s="26"/>
      <c r="I36" s="27"/>
      <c r="J36" s="26"/>
      <c r="K36" s="27"/>
    </row>
    <row r="37" spans="2:12" x14ac:dyDescent="0.2">
      <c r="H37" s="9"/>
      <c r="I37" s="8"/>
      <c r="J37" s="9"/>
      <c r="K37" s="8"/>
    </row>
    <row r="38" spans="2:12" ht="16.5" customHeight="1" x14ac:dyDescent="0.2">
      <c r="B38" s="55" t="s">
        <v>24</v>
      </c>
      <c r="C38" s="55"/>
      <c r="D38" s="55"/>
      <c r="E38" s="55"/>
      <c r="F38" s="55"/>
      <c r="G38" s="55"/>
      <c r="H38" s="55"/>
      <c r="I38" s="55"/>
      <c r="J38" s="55"/>
      <c r="K38" s="55"/>
    </row>
    <row r="39" spans="2:12" ht="16.5" customHeight="1" thickBot="1" x14ac:dyDescent="0.25"/>
    <row r="40" spans="2:12" ht="16.5" customHeight="1" x14ac:dyDescent="0.2">
      <c r="B40" s="38" t="s">
        <v>7</v>
      </c>
      <c r="C40" s="39"/>
      <c r="D40" s="36" t="s">
        <v>4</v>
      </c>
      <c r="E40" s="38" t="s">
        <v>8</v>
      </c>
      <c r="F40" s="39"/>
      <c r="G40" s="40"/>
      <c r="H40" s="48" t="s">
        <v>14</v>
      </c>
      <c r="I40" s="49"/>
      <c r="J40" s="48" t="s">
        <v>5</v>
      </c>
      <c r="K40" s="49"/>
    </row>
    <row r="41" spans="2:12" ht="16.5" customHeight="1" thickBot="1" x14ac:dyDescent="0.25">
      <c r="B41" s="46"/>
      <c r="C41" s="47"/>
      <c r="D41" s="37"/>
      <c r="E41" s="32" t="s">
        <v>22</v>
      </c>
      <c r="F41" s="33"/>
      <c r="G41" s="34"/>
      <c r="H41" s="32"/>
      <c r="I41" s="34"/>
      <c r="J41" s="32" t="s">
        <v>6</v>
      </c>
      <c r="K41" s="34"/>
    </row>
    <row r="42" spans="2:12" ht="14.25" customHeight="1" thickBot="1" x14ac:dyDescent="0.25">
      <c r="B42" s="7"/>
      <c r="C42" s="8"/>
      <c r="D42" s="9"/>
      <c r="E42" s="9"/>
      <c r="F42" s="8"/>
      <c r="G42" s="8"/>
      <c r="H42" s="9"/>
      <c r="I42" s="8"/>
      <c r="J42" s="9"/>
      <c r="K42" s="25"/>
    </row>
    <row r="43" spans="2:12" ht="27" customHeight="1" thickBot="1" x14ac:dyDescent="0.25">
      <c r="B43" s="52" t="s">
        <v>9</v>
      </c>
      <c r="C43" s="53"/>
      <c r="D43" s="10">
        <v>8</v>
      </c>
      <c r="E43" s="44">
        <f>8*63</f>
        <v>504</v>
      </c>
      <c r="F43" s="54"/>
      <c r="G43" s="45"/>
      <c r="H43" s="44">
        <v>122</v>
      </c>
      <c r="I43" s="45"/>
      <c r="J43" s="50">
        <f>H43/E43*100</f>
        <v>24.206349206349206</v>
      </c>
      <c r="K43" s="51"/>
    </row>
    <row r="44" spans="2:12" ht="16.5" customHeight="1" x14ac:dyDescent="0.2">
      <c r="B44" s="13"/>
      <c r="C44" s="14"/>
      <c r="D44" s="15"/>
      <c r="E44" s="15"/>
      <c r="F44" s="20"/>
      <c r="G44" s="20"/>
      <c r="H44" s="26"/>
      <c r="I44" s="27"/>
      <c r="J44" s="26"/>
      <c r="K44" s="27"/>
    </row>
    <row r="45" spans="2:12" ht="16.5" customHeight="1" x14ac:dyDescent="0.2">
      <c r="B45" s="13"/>
      <c r="C45" s="14"/>
      <c r="D45" s="15"/>
      <c r="E45" s="15"/>
      <c r="F45" s="20"/>
      <c r="G45" s="20"/>
      <c r="H45" s="19"/>
      <c r="I45" s="2"/>
      <c r="K45" s="2"/>
      <c r="L45" s="2"/>
    </row>
    <row r="46" spans="2:12" ht="12.75" customHeight="1" x14ac:dyDescent="0.2">
      <c r="B46" s="13"/>
      <c r="C46" s="14"/>
      <c r="D46" s="15"/>
      <c r="E46" s="15"/>
      <c r="F46" s="20"/>
      <c r="G46" s="20"/>
      <c r="H46" s="19"/>
      <c r="I46" s="2"/>
      <c r="K46" s="2"/>
      <c r="L46" s="2"/>
    </row>
    <row r="47" spans="2:12" ht="18" x14ac:dyDescent="0.2">
      <c r="B47" s="55" t="s">
        <v>15</v>
      </c>
      <c r="C47" s="55"/>
      <c r="D47" s="55"/>
      <c r="E47" s="55"/>
      <c r="F47" s="55"/>
      <c r="G47" s="55"/>
      <c r="H47" s="55"/>
      <c r="I47" s="55"/>
      <c r="J47" s="55"/>
      <c r="K47" s="55"/>
    </row>
    <row r="48" spans="2:12" ht="13.5" customHeight="1" thickBot="1" x14ac:dyDescent="0.25"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2:12" ht="12.75" customHeight="1" x14ac:dyDescent="0.2">
      <c r="B49" s="38" t="s">
        <v>7</v>
      </c>
      <c r="C49" s="39"/>
      <c r="D49" s="36" t="s">
        <v>4</v>
      </c>
      <c r="E49" s="38" t="s">
        <v>8</v>
      </c>
      <c r="F49" s="39"/>
      <c r="G49" s="40"/>
      <c r="H49" s="48" t="s">
        <v>14</v>
      </c>
      <c r="I49" s="49"/>
      <c r="J49" s="48" t="s">
        <v>5</v>
      </c>
      <c r="K49" s="49"/>
    </row>
    <row r="50" spans="2:12" ht="19.5" customHeight="1" thickBot="1" x14ac:dyDescent="0.25">
      <c r="B50" s="46"/>
      <c r="C50" s="47"/>
      <c r="D50" s="37"/>
      <c r="E50" s="32" t="s">
        <v>22</v>
      </c>
      <c r="F50" s="33"/>
      <c r="G50" s="34"/>
      <c r="H50" s="32"/>
      <c r="I50" s="34"/>
      <c r="J50" s="32" t="s">
        <v>6</v>
      </c>
      <c r="K50" s="34"/>
    </row>
    <row r="51" spans="2:12" ht="13.5" thickBot="1" x14ac:dyDescent="0.25">
      <c r="B51" s="7"/>
      <c r="C51" s="8"/>
      <c r="D51" s="9"/>
      <c r="E51" s="9"/>
      <c r="F51" s="8"/>
      <c r="G51" s="8"/>
      <c r="H51" s="9"/>
      <c r="I51" s="8"/>
      <c r="J51" s="9"/>
      <c r="K51" s="25"/>
    </row>
    <row r="52" spans="2:12" ht="27" customHeight="1" thickBot="1" x14ac:dyDescent="0.25">
      <c r="B52" s="52" t="s">
        <v>9</v>
      </c>
      <c r="C52" s="53"/>
      <c r="D52" s="10">
        <v>5</v>
      </c>
      <c r="E52" s="44">
        <f>4*76+1*63</f>
        <v>367</v>
      </c>
      <c r="F52" s="54"/>
      <c r="G52" s="45"/>
      <c r="H52" s="44">
        <v>103</v>
      </c>
      <c r="I52" s="45"/>
      <c r="J52" s="50">
        <f>H52/E52*100</f>
        <v>28.065395095367844</v>
      </c>
      <c r="K52" s="51"/>
    </row>
    <row r="53" spans="2:12" x14ac:dyDescent="0.2">
      <c r="D53" s="16"/>
      <c r="E53" s="16"/>
      <c r="F53" s="16"/>
      <c r="G53" s="16"/>
    </row>
    <row r="54" spans="2:12" x14ac:dyDescent="0.2">
      <c r="D54" s="16"/>
      <c r="E54" s="16"/>
      <c r="F54" s="16"/>
      <c r="G54" s="16"/>
    </row>
    <row r="55" spans="2:12" x14ac:dyDescent="0.2">
      <c r="D55" s="16"/>
      <c r="E55" s="16"/>
      <c r="F55" s="16"/>
      <c r="G55" s="16"/>
    </row>
    <row r="56" spans="2:12" ht="18" x14ac:dyDescent="0.2">
      <c r="B56" s="55" t="s">
        <v>25</v>
      </c>
      <c r="C56" s="55"/>
      <c r="D56" s="55"/>
      <c r="E56" s="55"/>
      <c r="F56" s="55"/>
      <c r="G56" s="55"/>
      <c r="H56" s="55"/>
      <c r="I56" s="55"/>
      <c r="J56" s="55"/>
      <c r="K56" s="55"/>
    </row>
    <row r="57" spans="2:12" ht="14.25" customHeight="1" thickBo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2:12" ht="12.75" customHeight="1" x14ac:dyDescent="0.2">
      <c r="B58" s="38" t="s">
        <v>7</v>
      </c>
      <c r="C58" s="39"/>
      <c r="D58" s="36" t="s">
        <v>4</v>
      </c>
      <c r="E58" s="38" t="s">
        <v>8</v>
      </c>
      <c r="F58" s="39"/>
      <c r="G58" s="40"/>
      <c r="H58" s="48" t="s">
        <v>14</v>
      </c>
      <c r="I58" s="49"/>
      <c r="J58" s="48" t="s">
        <v>5</v>
      </c>
      <c r="K58" s="49"/>
    </row>
    <row r="59" spans="2:12" ht="13.5" customHeight="1" thickBot="1" x14ac:dyDescent="0.25">
      <c r="B59" s="46"/>
      <c r="C59" s="47"/>
      <c r="D59" s="37"/>
      <c r="E59" s="32" t="s">
        <v>22</v>
      </c>
      <c r="F59" s="33"/>
      <c r="G59" s="34"/>
      <c r="H59" s="32"/>
      <c r="I59" s="34"/>
      <c r="J59" s="32" t="s">
        <v>6</v>
      </c>
      <c r="K59" s="34"/>
    </row>
    <row r="60" spans="2:12" ht="13.5" thickBot="1" x14ac:dyDescent="0.25">
      <c r="B60" s="7"/>
      <c r="C60" s="8"/>
      <c r="D60" s="9"/>
      <c r="E60" s="9"/>
      <c r="F60" s="8"/>
      <c r="G60" s="8"/>
      <c r="H60" s="9"/>
      <c r="I60" s="8"/>
      <c r="J60" s="9"/>
      <c r="K60" s="25"/>
    </row>
    <row r="61" spans="2:12" ht="27" thickBot="1" x14ac:dyDescent="0.25">
      <c r="B61" s="52" t="s">
        <v>9</v>
      </c>
      <c r="C61" s="53"/>
      <c r="D61" s="10">
        <v>26</v>
      </c>
      <c r="E61" s="44">
        <f>16*63+10*76</f>
        <v>1768</v>
      </c>
      <c r="F61" s="54"/>
      <c r="G61" s="45"/>
      <c r="H61" s="44">
        <v>245</v>
      </c>
      <c r="I61" s="45"/>
      <c r="J61" s="50">
        <f>H61/E61*100</f>
        <v>13.857466063348417</v>
      </c>
      <c r="K61" s="51"/>
    </row>
    <row r="62" spans="2:12" x14ac:dyDescent="0.2">
      <c r="D62" s="16"/>
      <c r="E62" s="16"/>
      <c r="F62" s="16"/>
      <c r="G62" s="16"/>
    </row>
    <row r="63" spans="2:12" x14ac:dyDescent="0.2">
      <c r="D63" s="16"/>
      <c r="E63" s="16"/>
      <c r="F63" s="16"/>
      <c r="G63" s="16"/>
    </row>
    <row r="64" spans="2:12" ht="13.5" thickBot="1" x14ac:dyDescent="0.25"/>
    <row r="65" spans="1:12" ht="54.75" customHeight="1" thickBot="1" x14ac:dyDescent="0.25">
      <c r="B65" s="42" t="s">
        <v>12</v>
      </c>
      <c r="C65" s="43"/>
      <c r="D65" s="17">
        <f>D25+D34+D43+D52+D61</f>
        <v>69</v>
      </c>
      <c r="E65" s="57">
        <f>E25+E34+E43+E52+E61</f>
        <v>4529</v>
      </c>
      <c r="F65" s="58"/>
      <c r="G65" s="59"/>
      <c r="H65" s="57">
        <f>H25+H34+H43+H52+H61</f>
        <v>809</v>
      </c>
      <c r="I65" s="59"/>
      <c r="J65" s="50">
        <f>H65/E65*100</f>
        <v>17.862662839478912</v>
      </c>
      <c r="K65" s="51"/>
    </row>
    <row r="68" spans="1:12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2" x14ac:dyDescent="0.2">
      <c r="A69" s="3"/>
      <c r="B69" s="31" t="s">
        <v>19</v>
      </c>
      <c r="C69" s="31"/>
      <c r="D69" s="31"/>
      <c r="E69" s="31"/>
      <c r="F69" s="31"/>
      <c r="G69" s="31"/>
      <c r="H69" s="31"/>
      <c r="I69" s="31"/>
      <c r="J69" s="31"/>
      <c r="K69" s="31"/>
      <c r="L69" s="3"/>
    </row>
    <row r="70" spans="1:12" x14ac:dyDescent="0.2">
      <c r="A70" s="3"/>
      <c r="B70" s="31" t="s">
        <v>17</v>
      </c>
      <c r="C70" s="31"/>
      <c r="D70" s="31"/>
      <c r="E70" s="31"/>
      <c r="F70" s="31"/>
      <c r="G70" s="31"/>
      <c r="H70" s="31"/>
      <c r="I70" s="31"/>
      <c r="J70" s="31"/>
      <c r="K70" s="31"/>
      <c r="L70" s="3"/>
    </row>
    <row r="71" spans="1:12" x14ac:dyDescent="0.2">
      <c r="A71" s="3"/>
      <c r="B71" s="31" t="s">
        <v>18</v>
      </c>
      <c r="C71" s="31"/>
      <c r="D71" s="31"/>
      <c r="E71" s="31"/>
      <c r="F71" s="31"/>
      <c r="G71" s="31"/>
      <c r="H71" s="31"/>
      <c r="I71" s="31"/>
      <c r="J71" s="31"/>
      <c r="K71" s="31"/>
      <c r="L71" s="3"/>
    </row>
    <row r="72" spans="1:12" x14ac:dyDescent="0.2">
      <c r="A72" s="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3"/>
    </row>
    <row r="73" spans="1:12" ht="15" x14ac:dyDescent="0.2">
      <c r="A73" s="18"/>
      <c r="B73" s="31" t="s">
        <v>28</v>
      </c>
      <c r="C73" s="31"/>
      <c r="D73" s="31"/>
      <c r="E73" s="31"/>
      <c r="F73" s="31"/>
      <c r="G73" s="31"/>
      <c r="H73" s="31"/>
      <c r="I73" s="31"/>
      <c r="J73" s="31"/>
      <c r="K73" s="31"/>
    </row>
    <row r="85" spans="5:5" x14ac:dyDescent="0.2">
      <c r="E85" s="21"/>
    </row>
  </sheetData>
  <mergeCells count="77">
    <mergeCell ref="B20:K20"/>
    <mergeCell ref="B29:K29"/>
    <mergeCell ref="H16:H17"/>
    <mergeCell ref="E65:G65"/>
    <mergeCell ref="H65:I65"/>
    <mergeCell ref="J65:K65"/>
    <mergeCell ref="J22:K22"/>
    <mergeCell ref="J61:K61"/>
    <mergeCell ref="J25:K25"/>
    <mergeCell ref="E23:G23"/>
    <mergeCell ref="J23:K23"/>
    <mergeCell ref="H22:I23"/>
    <mergeCell ref="J34:K34"/>
    <mergeCell ref="J26:K26"/>
    <mergeCell ref="H25:I25"/>
    <mergeCell ref="H26:I26"/>
    <mergeCell ref="J49:K49"/>
    <mergeCell ref="B47:K47"/>
    <mergeCell ref="B56:K56"/>
    <mergeCell ref="E32:G32"/>
    <mergeCell ref="C57:L57"/>
    <mergeCell ref="B34:C34"/>
    <mergeCell ref="B49:C50"/>
    <mergeCell ref="J50:K50"/>
    <mergeCell ref="H49:I50"/>
    <mergeCell ref="B43:C43"/>
    <mergeCell ref="E43:G43"/>
    <mergeCell ref="E34:G34"/>
    <mergeCell ref="H34:I34"/>
    <mergeCell ref="B31:C32"/>
    <mergeCell ref="B40:C41"/>
    <mergeCell ref="H40:I41"/>
    <mergeCell ref="B25:C25"/>
    <mergeCell ref="J31:K31"/>
    <mergeCell ref="J32:K32"/>
    <mergeCell ref="J40:K40"/>
    <mergeCell ref="J41:K41"/>
    <mergeCell ref="H31:I32"/>
    <mergeCell ref="B61:C61"/>
    <mergeCell ref="E61:G61"/>
    <mergeCell ref="E31:G31"/>
    <mergeCell ref="D58:D59"/>
    <mergeCell ref="E58:G58"/>
    <mergeCell ref="E59:G59"/>
    <mergeCell ref="D31:D32"/>
    <mergeCell ref="B72:K72"/>
    <mergeCell ref="B73:K73"/>
    <mergeCell ref="E49:G49"/>
    <mergeCell ref="D49:D50"/>
    <mergeCell ref="B65:C65"/>
    <mergeCell ref="B71:K71"/>
    <mergeCell ref="H61:I61"/>
    <mergeCell ref="B58:C59"/>
    <mergeCell ref="J58:K58"/>
    <mergeCell ref="J59:K59"/>
    <mergeCell ref="H58:I59"/>
    <mergeCell ref="H52:I52"/>
    <mergeCell ref="J52:K52"/>
    <mergeCell ref="E50:G50"/>
    <mergeCell ref="B52:C52"/>
    <mergeCell ref="E52:G52"/>
    <mergeCell ref="I16:K17"/>
    <mergeCell ref="L16:M17"/>
    <mergeCell ref="B68:K68"/>
    <mergeCell ref="B69:K69"/>
    <mergeCell ref="B70:K70"/>
    <mergeCell ref="E41:G41"/>
    <mergeCell ref="C48:L48"/>
    <mergeCell ref="D22:D23"/>
    <mergeCell ref="E22:G22"/>
    <mergeCell ref="B22:C23"/>
    <mergeCell ref="D40:D41"/>
    <mergeCell ref="E40:G40"/>
    <mergeCell ref="H43:I43"/>
    <mergeCell ref="J43:K43"/>
    <mergeCell ref="B38:K38"/>
    <mergeCell ref="E25:G25"/>
  </mergeCells>
  <phoneticPr fontId="0" type="noConversion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Martina Bistondi</cp:lastModifiedBy>
  <cp:lastPrinted>2016-12-27T14:29:20Z</cp:lastPrinted>
  <dcterms:created xsi:type="dcterms:W3CDTF">1996-11-05T10:16:36Z</dcterms:created>
  <dcterms:modified xsi:type="dcterms:W3CDTF">2025-05-27T06:51:59Z</dcterms:modified>
</cp:coreProperties>
</file>